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120" windowWidth="18975" windowHeight="8385" activeTab="0"/>
  </bookViews>
  <sheets>
    <sheet name="รายการย่อ" sheetId="1" r:id="rId1"/>
  </sheets>
  <definedNames>
    <definedName name="_xlnm.Print_Area" localSheetId="0">'รายการย่อ'!$A$2:$F$48</definedName>
  </definedNames>
  <calcPr calcId="144525"/>
</workbook>
</file>

<file path=xl/sharedStrings.xml><?xml version="1.0" encoding="utf-8"?>
<sst xmlns="http://schemas.openxmlformats.org/spreadsheetml/2006/main" count="53" uniqueCount="51">
  <si>
    <t>รายการย่อแสดงสินทรัพย์และหนี้สิน</t>
  </si>
  <si>
    <t>(ไม่ได้ผ่านการตรวจสอบโดยผู้สอบบัญชีสหกรณ์)</t>
  </si>
  <si>
    <t>สินทรัพย์</t>
  </si>
  <si>
    <t>หนี้สิน</t>
  </si>
  <si>
    <t>เงินสดและเงินฝากธนาคาร</t>
  </si>
  <si>
    <t>เงินเบิกเกินบัญชีธนาคาร</t>
  </si>
  <si>
    <t>เงินกู้ยืม</t>
  </si>
  <si>
    <t>เงินลงทุน - สุทธิ</t>
  </si>
  <si>
    <t>เงินรับฝาก</t>
  </si>
  <si>
    <t>เงินให้กู้ยืม - สุทธิ</t>
  </si>
  <si>
    <t>หนี้สินอื่น</t>
  </si>
  <si>
    <t>ที่ดิน อาคาร และอุปกรณ์ - สุทธิ</t>
  </si>
  <si>
    <t xml:space="preserve">   รวมหนี้สิน</t>
  </si>
  <si>
    <t>สินทรัพย์ไม่มีตัวตน</t>
  </si>
  <si>
    <t>ทุนของสหกรณ์</t>
  </si>
  <si>
    <t>สินทรัพย์อื่น</t>
  </si>
  <si>
    <t>ทุนเรือนหุ้น</t>
  </si>
  <si>
    <t>ทุนสำรอง</t>
  </si>
  <si>
    <t>ทุนสะสมตามข้อบังคับ ระเบียบและอื่น ๆ</t>
  </si>
  <si>
    <t>กำไร (ขาดทุน) สุทธิ</t>
  </si>
  <si>
    <t xml:space="preserve">    รวมทุนของสหกรณ์</t>
  </si>
  <si>
    <t xml:space="preserve">      รวมสินทรัพย์</t>
  </si>
  <si>
    <t xml:space="preserve">    รวมหนี้สินและทุนของสหกรณ์</t>
  </si>
  <si>
    <t>เงินฝากสหกรณ์อื่นรายที่มีจำนวนเงินฝากเกินกว่าร้อยละ 5 ของทุนเรือนหุ้นบวกด้วยทุนสำรอง</t>
  </si>
  <si>
    <t>เงินลงทุนที่นอกเหนือจากพระราชบัญญัติสหกรณ์ พ.ศ. 2542 มาตรา 62</t>
  </si>
  <si>
    <t>เงินให้กู้ยืมแก่สมาชิกที่ไม่ก่อให้เกิดรายได้</t>
  </si>
  <si>
    <t>เงินให้กู้ยืมแก่สหกรณ์อื่นที่ไม่ก่อให้เกิดรายได้</t>
  </si>
  <si>
    <t xml:space="preserve">การดำรงสินทรัพย์สภาพคล่องของสหกรณ์ </t>
  </si>
  <si>
    <t xml:space="preserve">     (ร้อยละ ..... ไม่เป็นไปตามกฎกระทรวงว่าด้วยการดำรงสินทรัพย์สภาพคล่อง)</t>
  </si>
  <si>
    <t>หนี้สินที่อาจเกิดขึ้นในภายหน้า (สหกรณ์ถูกฟ้องร้องค่าเสียหาย)</t>
  </si>
  <si>
    <r>
      <rPr>
        <vertAlign val="superscript"/>
        <sz val="16"/>
        <rFont val="TH SarabunPSK"/>
        <family val="2"/>
      </rPr>
      <t xml:space="preserve"> 1/</t>
    </r>
    <r>
      <rPr>
        <sz val="16"/>
        <rFont val="TH SarabunPSK"/>
        <family val="2"/>
      </rPr>
      <t xml:space="preserve"> ทุนเรือนหุ้น หมายถึง จำนวนเงินค่าหุ้นที่สมาชิกได้ชำระมูลค่าแล้ว </t>
    </r>
  </si>
  <si>
    <t>ขอรับรองว่ารายการย่อแสดงสินทรัพย์และหนี้สินนี้ครบถ้วนถูกต้องตามความเป็นจริง</t>
  </si>
  <si>
    <t xml:space="preserve">     สหกรณ์...........................................</t>
  </si>
  <si>
    <t xml:space="preserve">     ที่ดิน.......................................................</t>
  </si>
  <si>
    <t xml:space="preserve">     อาคาร....................................................</t>
  </si>
  <si>
    <t xml:space="preserve">     ตั๋วสัญญาใช้เงิน.....................................</t>
  </si>
  <si>
    <t xml:space="preserve">     อื่น ๆ (ระบุ)..........................................</t>
  </si>
  <si>
    <t xml:space="preserve">สินทรัพย์ที่นำไปค้ำประกันเงินกู้ยืม/เงินรับฝาก </t>
  </si>
  <si>
    <t>สหกรณ์ออมทรัพย์กองการฝึก กองเรือยุทธการ จำกัด</t>
  </si>
  <si>
    <t xml:space="preserve">     เงินลงทุน - หุ้นกู้ บริษัทไออาร์พีซี จำกัด (มหาชน)</t>
  </si>
  <si>
    <t xml:space="preserve">     เงินลงทุน - หุ้นกู้ บริษัทไทยคม จำกัด (มหาชน)</t>
  </si>
  <si>
    <t>ผู้จัดการสหกรณ์ออมทรัพย์กองการฝึก กองเรือยุทธการ จำกัด</t>
  </si>
  <si>
    <t>ค่าใช้จ่ายรอตัดบัญชี</t>
  </si>
  <si>
    <t>กำไร (ขาดทุน) จากเงินลงทุนที่ยังไม่เกิดขึ้น</t>
  </si>
  <si>
    <t>ลูกหนี้อื่น - สุทธิ</t>
  </si>
  <si>
    <t>ดอกเบี้ยเงินให้กู้ค้างรับ - สุทธิ</t>
  </si>
  <si>
    <t>เงินฝากชุมนุมสหกรณ์ออมทรัพย์แห่งประเทศไทย จำกัด</t>
  </si>
  <si>
    <t>( บทชาย  บุญล้อม )</t>
  </si>
  <si>
    <t xml:space="preserve">    นาวาเอก</t>
  </si>
  <si>
    <t>ณ วันที่ 30  มิถุนายน  2562</t>
  </si>
  <si>
    <t xml:space="preserve"> 19  กรกฎาคม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</si>
</sst>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_(* #,##0.00_);_(* \(#,##0.00\);_(* &quot;-&quot;??_);_(@_)"/>
  </numFmts>
  <fonts count="12">
    <font>
      <sz val="16"/>
      <color theme="1"/>
      <name val="TH SarabunPSK"/>
      <family val="2"/>
    </font>
    <font>
      <sz val="10"/>
      <name val="Arial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b/>
      <sz val="18"/>
      <color rgb="FFC00000"/>
      <name val="TH SarabunPSK"/>
      <family val="2"/>
    </font>
    <font>
      <sz val="16"/>
      <color rgb="FF0000CC"/>
      <name val="TH SarabunPSK"/>
      <family val="2"/>
    </font>
    <font>
      <b/>
      <sz val="16"/>
      <color rgb="FF0000CC"/>
      <name val="TH SarabunPSK"/>
      <family val="2"/>
    </font>
    <font>
      <sz val="16"/>
      <name val="TH SarabunPSK"/>
      <family val="2"/>
    </font>
    <font>
      <vertAlign val="superscript"/>
      <sz val="16"/>
      <name val="TH SarabunPSK"/>
      <family val="2"/>
    </font>
    <font>
      <b/>
      <sz val="20"/>
      <name val="TH SarabunPSK"/>
      <family val="2"/>
    </font>
    <font>
      <sz val="11"/>
      <color theme="1"/>
      <name val="Calibri"/>
      <family val="2"/>
    </font>
    <font>
      <sz val="16"/>
      <color theme="1"/>
      <name val="TH SarabunPSK"/>
      <family val="2"/>
      <scheme val="minor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thin"/>
      <bottom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/>
      <bottom style="thin"/>
    </border>
    <border>
      <left/>
      <right/>
      <top style="hair"/>
      <bottom/>
    </border>
    <border>
      <left/>
      <right/>
      <top style="thin"/>
      <bottom style="double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7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Fill="1"/>
    <xf numFmtId="0" fontId="4" fillId="0" borderId="0" xfId="0" applyFont="1" applyFill="1"/>
    <xf numFmtId="0" fontId="0" fillId="0" borderId="0" xfId="0" applyFont="1" applyFill="1"/>
    <xf numFmtId="0" fontId="7" fillId="0" borderId="0" xfId="0" applyFont="1" applyFill="1"/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0" fillId="0" borderId="3" xfId="0" applyFont="1" applyFill="1" applyBorder="1"/>
    <xf numFmtId="0" fontId="0" fillId="0" borderId="4" xfId="0" applyFont="1" applyFill="1" applyBorder="1"/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left" shrinkToFit="1"/>
    </xf>
    <xf numFmtId="0" fontId="5" fillId="0" borderId="0" xfId="0" applyFont="1" applyFill="1" applyBorder="1"/>
    <xf numFmtId="0" fontId="7" fillId="0" borderId="0" xfId="0" applyFont="1" applyFill="1" applyAlignment="1">
      <alignment horizontal="left" shrinkToFit="1"/>
    </xf>
    <xf numFmtId="187" fontId="0" fillId="0" borderId="0" xfId="18" applyFont="1" applyFill="1"/>
    <xf numFmtId="187" fontId="0" fillId="0" borderId="1" xfId="18" applyFont="1" applyFill="1" applyBorder="1" applyAlignment="1">
      <alignment horizontal="center"/>
    </xf>
    <xf numFmtId="187" fontId="5" fillId="0" borderId="5" xfId="18" applyFont="1" applyFill="1" applyBorder="1" applyAlignment="1">
      <alignment shrinkToFit="1"/>
    </xf>
    <xf numFmtId="187" fontId="5" fillId="0" borderId="6" xfId="18" applyFont="1" applyFill="1" applyBorder="1" applyAlignment="1">
      <alignment shrinkToFit="1"/>
    </xf>
    <xf numFmtId="187" fontId="6" fillId="0" borderId="0" xfId="18" applyFont="1" applyFill="1" applyBorder="1" applyAlignment="1">
      <alignment vertical="top" shrinkToFit="1"/>
    </xf>
    <xf numFmtId="187" fontId="6" fillId="0" borderId="4" xfId="18" applyFont="1" applyFill="1" applyBorder="1" applyAlignment="1">
      <alignment vertical="top" shrinkToFit="1"/>
    </xf>
    <xf numFmtId="187" fontId="0" fillId="0" borderId="4" xfId="18" applyFont="1" applyFill="1" applyBorder="1"/>
    <xf numFmtId="187" fontId="0" fillId="0" borderId="0" xfId="18" applyFont="1" applyFill="1" applyBorder="1"/>
    <xf numFmtId="187" fontId="7" fillId="0" borderId="0" xfId="18" applyFont="1" applyFill="1"/>
    <xf numFmtId="187" fontId="7" fillId="0" borderId="0" xfId="18" applyFont="1" applyFill="1" applyAlignment="1">
      <alignment horizontal="left" shrinkToFit="1"/>
    </xf>
    <xf numFmtId="187" fontId="2" fillId="0" borderId="0" xfId="18" applyFont="1" applyFill="1" applyAlignment="1">
      <alignment horizontal="center"/>
    </xf>
    <xf numFmtId="187" fontId="0" fillId="0" borderId="7" xfId="18" applyFont="1" applyFill="1" applyBorder="1" applyAlignment="1">
      <alignment horizontal="center"/>
    </xf>
    <xf numFmtId="187" fontId="5" fillId="0" borderId="8" xfId="18" applyFont="1" applyFill="1" applyBorder="1" applyAlignment="1">
      <alignment shrinkToFit="1"/>
    </xf>
    <xf numFmtId="187" fontId="5" fillId="0" borderId="9" xfId="18" applyFont="1" applyFill="1" applyBorder="1" applyAlignment="1">
      <alignment shrinkToFit="1"/>
    </xf>
    <xf numFmtId="187" fontId="6" fillId="0" borderId="10" xfId="18" applyFont="1" applyFill="1" applyBorder="1" applyAlignment="1">
      <alignment vertical="top" shrinkToFit="1"/>
    </xf>
    <xf numFmtId="187" fontId="6" fillId="0" borderId="11" xfId="18" applyFont="1" applyFill="1" applyBorder="1" applyAlignment="1">
      <alignment vertical="top" shrinkToFit="1"/>
    </xf>
    <xf numFmtId="187" fontId="6" fillId="0" borderId="12" xfId="18" applyFont="1" applyFill="1" applyBorder="1" applyAlignment="1">
      <alignment vertical="top" shrinkToFit="1"/>
    </xf>
    <xf numFmtId="187" fontId="0" fillId="0" borderId="13" xfId="18" applyFont="1" applyFill="1" applyBorder="1"/>
    <xf numFmtId="187" fontId="0" fillId="0" borderId="0" xfId="18" applyFont="1" applyFill="1" applyAlignment="1">
      <alignment horizontal="right"/>
    </xf>
    <xf numFmtId="187" fontId="5" fillId="0" borderId="5" xfId="18" applyFont="1" applyFill="1" applyBorder="1" applyAlignment="1">
      <alignment shrinkToFit="1"/>
    </xf>
    <xf numFmtId="187" fontId="5" fillId="0" borderId="6" xfId="18" applyFont="1" applyFill="1" applyBorder="1" applyAlignment="1">
      <alignment shrinkToFit="1"/>
    </xf>
    <xf numFmtId="187" fontId="5" fillId="0" borderId="14" xfId="18" applyFont="1" applyFill="1" applyBorder="1" applyAlignment="1">
      <alignment shrinkToFit="1"/>
    </xf>
    <xf numFmtId="187" fontId="6" fillId="0" borderId="15" xfId="18" applyNumberFormat="1" applyFont="1" applyFill="1" applyBorder="1" applyAlignment="1">
      <alignment vertical="top" shrinkToFi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87" fontId="5" fillId="0" borderId="9" xfId="18" applyNumberFormat="1" applyFont="1" applyFill="1" applyBorder="1" applyAlignment="1">
      <alignment shrinkToFit="1"/>
    </xf>
    <xf numFmtId="187" fontId="5" fillId="0" borderId="13" xfId="18" applyNumberFormat="1" applyFont="1" applyFill="1" applyBorder="1" applyAlignment="1">
      <alignment vertical="top" shrinkToFit="1"/>
    </xf>
    <xf numFmtId="187" fontId="6" fillId="0" borderId="11" xfId="18" applyNumberFormat="1" applyFont="1" applyFill="1" applyBorder="1" applyAlignment="1">
      <alignment shrinkToFit="1"/>
    </xf>
    <xf numFmtId="187" fontId="5" fillId="0" borderId="10" xfId="18" applyFont="1" applyFill="1" applyBorder="1" applyAlignment="1">
      <alignment shrinkToFit="1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87" fontId="5" fillId="0" borderId="8" xfId="18" applyNumberFormat="1" applyFont="1" applyFill="1" applyBorder="1" applyAlignment="1">
      <alignment shrinkToFit="1"/>
    </xf>
    <xf numFmtId="0" fontId="0" fillId="0" borderId="0" xfId="0" applyFill="1" applyAlignment="1" applyProtection="1">
      <alignment horizontal="center"/>
      <protection locked="0"/>
    </xf>
    <xf numFmtId="0" fontId="7" fillId="0" borderId="0" xfId="0" applyFont="1" applyFill="1" applyAlignment="1">
      <alignment horizontal="left" shrinkToFit="1"/>
    </xf>
    <xf numFmtId="0" fontId="0" fillId="0" borderId="0" xfId="0" applyFill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2</xdr:row>
      <xdr:rowOff>361950</xdr:rowOff>
    </xdr:from>
    <xdr:to>
      <xdr:col>6</xdr:col>
      <xdr:colOff>257175</xdr:colOff>
      <xdr:row>3</xdr:row>
      <xdr:rowOff>19050</xdr:rowOff>
    </xdr:to>
    <xdr:sp macro="" textlink="">
      <xdr:nvSpPr>
        <xdr:cNvPr id="2" name="TextBox 1"/>
        <xdr:cNvSpPr txBox="1"/>
      </xdr:nvSpPr>
      <xdr:spPr>
        <a:xfrm>
          <a:off x="9705975" y="1057275"/>
          <a:ext cx="47625" cy="476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endParaRPr lang="th-TH" sz="1100"/>
        </a:p>
      </xdr:txBody>
    </xdr:sp>
    <xdr:clientData/>
  </xdr:twoCellAnchor>
  <xdr:twoCellAnchor>
    <xdr:from>
      <xdr:col>5</xdr:col>
      <xdr:colOff>76200</xdr:colOff>
      <xdr:row>4</xdr:row>
      <xdr:rowOff>247650</xdr:rowOff>
    </xdr:from>
    <xdr:to>
      <xdr:col>5</xdr:col>
      <xdr:colOff>1257300</xdr:colOff>
      <xdr:row>5</xdr:row>
      <xdr:rowOff>304800</xdr:rowOff>
    </xdr:to>
    <xdr:sp macro="" textlink="">
      <xdr:nvSpPr>
        <xdr:cNvPr id="4" name="TextBox 3"/>
        <xdr:cNvSpPr txBox="1"/>
      </xdr:nvSpPr>
      <xdr:spPr>
        <a:xfrm>
          <a:off x="8305800" y="1638300"/>
          <a:ext cx="11811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ctr" anchorCtr="0"/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หน่วย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: 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 บาท</a:t>
          </a:r>
        </a:p>
      </xdr:txBody>
    </xdr:sp>
    <xdr:clientData/>
  </xdr:twoCellAnchor>
  <xdr:twoCellAnchor editAs="oneCell">
    <xdr:from>
      <xdr:col>2</xdr:col>
      <xdr:colOff>838200</xdr:colOff>
      <xdr:row>43</xdr:row>
      <xdr:rowOff>161925</xdr:rowOff>
    </xdr:from>
    <xdr:to>
      <xdr:col>3</xdr:col>
      <xdr:colOff>800100</xdr:colOff>
      <xdr:row>43</xdr:row>
      <xdr:rowOff>542925</xdr:rowOff>
    </xdr:to>
    <xdr:pic>
      <xdr:nvPicPr>
        <xdr:cNvPr id="6" name="รูปภาพ 5" descr="50691.jpg"/>
        <xdr:cNvPicPr preferRelativeResize="1">
          <a:picLocks noChangeAspect="1"/>
        </xdr:cNvPicPr>
      </xdr:nvPicPr>
      <xdr:blipFill>
        <a:blip r:embed="rId1">
          <a:lum bright="10000"/>
        </a:blip>
        <a:stretch>
          <a:fillRect/>
        </a:stretch>
      </xdr:blipFill>
      <xdr:spPr>
        <a:xfrm>
          <a:off x="4229100" y="12211050"/>
          <a:ext cx="1228725" cy="381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48"/>
  <sheetViews>
    <sheetView showGridLines="0" tabSelected="1" workbookViewId="0" topLeftCell="A1">
      <selection activeCell="F20" sqref="F20"/>
    </sheetView>
  </sheetViews>
  <sheetFormatPr defaultColWidth="9.00390625" defaultRowHeight="24"/>
  <cols>
    <col min="1" max="1" width="14.25390625" style="1" customWidth="1"/>
    <col min="2" max="2" width="30.25390625" style="1" customWidth="1"/>
    <col min="3" max="3" width="16.625" style="18" customWidth="1"/>
    <col min="4" max="4" width="30.25390625" style="1" customWidth="1"/>
    <col min="5" max="5" width="16.625" style="1" customWidth="1"/>
    <col min="6" max="6" width="16.625" style="18" customWidth="1"/>
    <col min="7" max="16384" width="9.00390625" style="1" customWidth="1"/>
  </cols>
  <sheetData>
    <row r="1" ht="24">
      <c r="F1" s="28"/>
    </row>
    <row r="2" spans="1:6" ht="30.75">
      <c r="A2" s="63"/>
      <c r="B2" s="63"/>
      <c r="C2" s="63"/>
      <c r="D2" s="63"/>
      <c r="E2" s="63"/>
      <c r="F2" s="63"/>
    </row>
    <row r="3" spans="1:6" ht="30.75">
      <c r="A3" s="64" t="s">
        <v>38</v>
      </c>
      <c r="B3" s="64"/>
      <c r="C3" s="64"/>
      <c r="D3" s="64"/>
      <c r="E3" s="64"/>
      <c r="F3" s="64"/>
    </row>
    <row r="4" spans="1:6" ht="24">
      <c r="A4" s="65" t="s">
        <v>0</v>
      </c>
      <c r="B4" s="65"/>
      <c r="C4" s="65"/>
      <c r="D4" s="65"/>
      <c r="E4" s="65"/>
      <c r="F4" s="65"/>
    </row>
    <row r="5" spans="1:7" ht="27.75">
      <c r="A5" s="65" t="s">
        <v>49</v>
      </c>
      <c r="B5" s="65"/>
      <c r="C5" s="65"/>
      <c r="D5" s="65"/>
      <c r="E5" s="65"/>
      <c r="F5" s="65"/>
      <c r="G5" s="2"/>
    </row>
    <row r="6" spans="1:6" ht="25.5" customHeight="1">
      <c r="A6" s="62" t="s">
        <v>1</v>
      </c>
      <c r="B6" s="62"/>
      <c r="C6" s="62"/>
      <c r="D6" s="62"/>
      <c r="E6" s="62"/>
      <c r="F6" s="62"/>
    </row>
    <row r="7" spans="1:6" s="3" customFormat="1" ht="24">
      <c r="A7" s="55" t="s">
        <v>2</v>
      </c>
      <c r="B7" s="56"/>
      <c r="C7" s="19"/>
      <c r="D7" s="56" t="s">
        <v>3</v>
      </c>
      <c r="E7" s="56"/>
      <c r="F7" s="29"/>
    </row>
    <row r="8" spans="1:6" ht="24">
      <c r="A8" s="57" t="s">
        <v>4</v>
      </c>
      <c r="B8" s="58"/>
      <c r="C8" s="20">
        <v>42034887.38</v>
      </c>
      <c r="D8" s="58" t="s">
        <v>5</v>
      </c>
      <c r="E8" s="58"/>
      <c r="F8" s="51">
        <v>0</v>
      </c>
    </row>
    <row r="9" spans="1:6" ht="24">
      <c r="A9" s="57" t="s">
        <v>46</v>
      </c>
      <c r="B9" s="58"/>
      <c r="C9" s="21">
        <v>20000000</v>
      </c>
      <c r="D9" s="58" t="s">
        <v>6</v>
      </c>
      <c r="E9" s="58"/>
      <c r="F9" s="45">
        <v>433850000</v>
      </c>
    </row>
    <row r="10" spans="1:6" ht="24">
      <c r="A10" s="6" t="s">
        <v>7</v>
      </c>
      <c r="B10" s="7"/>
      <c r="C10" s="21">
        <v>116800950</v>
      </c>
      <c r="D10" s="58" t="s">
        <v>8</v>
      </c>
      <c r="E10" s="58"/>
      <c r="F10" s="45">
        <v>4857875873.25</v>
      </c>
    </row>
    <row r="11" spans="1:6" ht="24">
      <c r="A11" s="6" t="s">
        <v>9</v>
      </c>
      <c r="B11" s="7"/>
      <c r="C11" s="21">
        <v>8221456240.21</v>
      </c>
      <c r="D11" s="7" t="s">
        <v>10</v>
      </c>
      <c r="E11" s="7"/>
      <c r="F11" s="46">
        <v>56377459.73</v>
      </c>
    </row>
    <row r="12" spans="1:6" ht="24">
      <c r="A12" s="49" t="s">
        <v>44</v>
      </c>
      <c r="B12" s="50"/>
      <c r="C12" s="21">
        <v>0</v>
      </c>
      <c r="D12" s="8" t="s">
        <v>12</v>
      </c>
      <c r="E12" s="8"/>
      <c r="F12" s="47">
        <f>SUM(F8:F11)</f>
        <v>5348103332.98</v>
      </c>
    </row>
    <row r="13" spans="1:6" ht="24">
      <c r="A13" s="49" t="s">
        <v>45</v>
      </c>
      <c r="B13" s="50"/>
      <c r="C13" s="21">
        <v>53745</v>
      </c>
      <c r="D13" s="59" t="s">
        <v>14</v>
      </c>
      <c r="E13" s="59"/>
      <c r="F13" s="30">
        <v>0</v>
      </c>
    </row>
    <row r="14" spans="1:6" ht="24">
      <c r="A14" s="6" t="s">
        <v>11</v>
      </c>
      <c r="B14" s="7"/>
      <c r="C14" s="21">
        <v>1575074.32</v>
      </c>
      <c r="D14" s="7" t="s">
        <v>16</v>
      </c>
      <c r="E14" s="7"/>
      <c r="F14" s="31">
        <v>2448399530</v>
      </c>
    </row>
    <row r="15" spans="1:6" ht="24">
      <c r="A15" s="6" t="s">
        <v>13</v>
      </c>
      <c r="B15" s="7"/>
      <c r="C15" s="21">
        <v>5486064.16</v>
      </c>
      <c r="D15" s="7" t="s">
        <v>17</v>
      </c>
      <c r="E15" s="7"/>
      <c r="F15" s="31">
        <v>308823999.8</v>
      </c>
    </row>
    <row r="16" spans="1:6" ht="24">
      <c r="A16" s="6" t="s">
        <v>42</v>
      </c>
      <c r="B16" s="7"/>
      <c r="C16" s="21">
        <v>563943.04</v>
      </c>
      <c r="D16" s="7" t="s">
        <v>18</v>
      </c>
      <c r="E16" s="7"/>
      <c r="F16" s="31">
        <v>36056519.16</v>
      </c>
    </row>
    <row r="17" spans="1:6" ht="24">
      <c r="A17" s="43" t="s">
        <v>15</v>
      </c>
      <c r="B17" s="44"/>
      <c r="C17" s="21">
        <v>537603.19</v>
      </c>
      <c r="D17" s="44" t="s">
        <v>43</v>
      </c>
      <c r="E17" s="44"/>
      <c r="F17" s="48">
        <v>687450</v>
      </c>
    </row>
    <row r="18" spans="1:6" ht="24">
      <c r="A18" s="60"/>
      <c r="B18" s="61"/>
      <c r="C18" s="22"/>
      <c r="D18" s="7" t="s">
        <v>19</v>
      </c>
      <c r="E18" s="7"/>
      <c r="F18" s="32">
        <v>266437675.36</v>
      </c>
    </row>
    <row r="19" spans="1:6" ht="24">
      <c r="A19" s="60"/>
      <c r="B19" s="61"/>
      <c r="C19" s="23"/>
      <c r="D19" s="8" t="s">
        <v>20</v>
      </c>
      <c r="E19" s="9"/>
      <c r="F19" s="33">
        <f>SUM(F14:F18)</f>
        <v>3060405174.32</v>
      </c>
    </row>
    <row r="20" spans="1:6" ht="24.75" thickBot="1">
      <c r="A20" s="60" t="s">
        <v>21</v>
      </c>
      <c r="B20" s="61"/>
      <c r="C20" s="40">
        <f>SUM(C8:C19)</f>
        <v>8408508507.299999</v>
      </c>
      <c r="D20" s="8" t="s">
        <v>22</v>
      </c>
      <c r="E20" s="9"/>
      <c r="F20" s="34">
        <f>SUM(F19,F12)</f>
        <v>8408508507.299999</v>
      </c>
    </row>
    <row r="21" spans="1:6" ht="24.75" thickTop="1">
      <c r="A21" s="10"/>
      <c r="B21" s="11"/>
      <c r="C21" s="24"/>
      <c r="D21" s="11"/>
      <c r="E21" s="12"/>
      <c r="F21" s="35"/>
    </row>
    <row r="22" spans="1:6" ht="24">
      <c r="A22" s="13"/>
      <c r="B22" s="13"/>
      <c r="C22" s="25"/>
      <c r="D22" s="13"/>
      <c r="E22" s="5"/>
      <c r="F22" s="25"/>
    </row>
    <row r="23" spans="2:8" ht="24">
      <c r="B23" s="4" t="s">
        <v>23</v>
      </c>
      <c r="C23" s="26"/>
      <c r="D23" s="4"/>
      <c r="E23" s="37"/>
      <c r="F23" s="26"/>
      <c r="G23" s="4"/>
      <c r="H23" s="4"/>
    </row>
    <row r="24" spans="2:8" ht="24">
      <c r="B24" s="4" t="s">
        <v>32</v>
      </c>
      <c r="C24" s="26"/>
      <c r="D24" s="4"/>
      <c r="E24" s="37"/>
      <c r="F24" s="26"/>
      <c r="G24" s="4"/>
      <c r="H24" s="4"/>
    </row>
    <row r="25" spans="2:8" ht="24">
      <c r="B25" s="4" t="s">
        <v>32</v>
      </c>
      <c r="C25" s="26"/>
      <c r="D25" s="4"/>
      <c r="E25" s="37"/>
      <c r="F25" s="26"/>
      <c r="G25" s="4"/>
      <c r="H25" s="4"/>
    </row>
    <row r="26" spans="2:8" ht="24">
      <c r="B26" s="4" t="s">
        <v>24</v>
      </c>
      <c r="C26" s="26"/>
      <c r="D26" s="4"/>
      <c r="E26" s="38"/>
      <c r="F26" s="26"/>
      <c r="G26" s="4"/>
      <c r="H26" s="4"/>
    </row>
    <row r="27" spans="2:5" ht="24">
      <c r="B27" s="4" t="s">
        <v>25</v>
      </c>
      <c r="C27" s="26"/>
      <c r="D27" s="4"/>
      <c r="E27" s="38"/>
    </row>
    <row r="28" spans="2:5" ht="24">
      <c r="B28" s="14" t="s">
        <v>26</v>
      </c>
      <c r="C28" s="26"/>
      <c r="D28" s="4"/>
      <c r="E28" s="38"/>
    </row>
    <row r="29" spans="2:5" ht="24" hidden="1">
      <c r="B29" s="4" t="s">
        <v>26</v>
      </c>
      <c r="C29" s="26"/>
      <c r="D29" s="4"/>
      <c r="E29" s="38"/>
    </row>
    <row r="30" spans="2:9" ht="24" hidden="1">
      <c r="B30" s="53" t="s">
        <v>27</v>
      </c>
      <c r="C30" s="53"/>
      <c r="D30" s="53"/>
      <c r="E30" s="38"/>
      <c r="G30" s="4"/>
      <c r="H30" s="4"/>
      <c r="I30" s="4"/>
    </row>
    <row r="31" spans="2:5" ht="24" hidden="1">
      <c r="B31" s="53" t="s">
        <v>28</v>
      </c>
      <c r="C31" s="53"/>
      <c r="D31" s="53"/>
      <c r="E31" s="39"/>
    </row>
    <row r="32" spans="2:5" ht="24">
      <c r="B32" s="53" t="s">
        <v>37</v>
      </c>
      <c r="C32" s="53"/>
      <c r="D32" s="53"/>
      <c r="E32" s="37"/>
    </row>
    <row r="33" spans="2:5" ht="24">
      <c r="B33" s="4" t="s">
        <v>39</v>
      </c>
      <c r="C33" s="27"/>
      <c r="D33" s="15"/>
      <c r="E33" s="37">
        <v>5000</v>
      </c>
    </row>
    <row r="34" spans="2:5" ht="24">
      <c r="B34" s="4" t="s">
        <v>40</v>
      </c>
      <c r="C34" s="27"/>
      <c r="D34" s="17"/>
      <c r="E34" s="37">
        <v>5000</v>
      </c>
    </row>
    <row r="35" spans="2:5" ht="24">
      <c r="B35" s="4" t="s">
        <v>33</v>
      </c>
      <c r="C35" s="27"/>
      <c r="D35" s="15"/>
      <c r="E35" s="37"/>
    </row>
    <row r="36" spans="2:5" ht="24">
      <c r="B36" s="4" t="s">
        <v>34</v>
      </c>
      <c r="C36" s="27"/>
      <c r="D36" s="15"/>
      <c r="E36" s="37"/>
    </row>
    <row r="37" spans="2:5" ht="24">
      <c r="B37" s="4" t="s">
        <v>35</v>
      </c>
      <c r="C37" s="27"/>
      <c r="D37" s="15"/>
      <c r="E37" s="37"/>
    </row>
    <row r="38" spans="2:5" ht="24">
      <c r="B38" s="4" t="s">
        <v>36</v>
      </c>
      <c r="C38" s="27"/>
      <c r="D38" s="15"/>
      <c r="E38" s="37"/>
    </row>
    <row r="39" spans="2:5" ht="24">
      <c r="B39" s="14" t="s">
        <v>29</v>
      </c>
      <c r="C39" s="26"/>
      <c r="D39" s="4"/>
      <c r="E39" s="38"/>
    </row>
    <row r="40" spans="2:5" ht="24">
      <c r="B40" s="4"/>
      <c r="C40" s="26"/>
      <c r="D40" s="4"/>
      <c r="E40" s="16"/>
    </row>
    <row r="41" spans="1:5" ht="27" hidden="1">
      <c r="A41" s="14" t="s">
        <v>30</v>
      </c>
      <c r="B41" s="14"/>
      <c r="C41" s="26"/>
      <c r="D41" s="4"/>
      <c r="E41" s="16"/>
    </row>
    <row r="42" ht="16.5" customHeight="1"/>
    <row r="43" spans="1:6" ht="24">
      <c r="A43" s="54" t="s">
        <v>31</v>
      </c>
      <c r="B43" s="54"/>
      <c r="C43" s="54"/>
      <c r="D43" s="54"/>
      <c r="E43" s="54"/>
      <c r="F43" s="54"/>
    </row>
    <row r="44" spans="1:7" ht="43.5" customHeight="1">
      <c r="A44" s="41"/>
      <c r="B44" s="41"/>
      <c r="C44" s="42" t="s">
        <v>48</v>
      </c>
      <c r="D44" s="41"/>
      <c r="E44" s="41"/>
      <c r="F44" s="41"/>
      <c r="G44" s="2"/>
    </row>
    <row r="45" spans="1:7" ht="27.75">
      <c r="A45" s="52" t="s">
        <v>47</v>
      </c>
      <c r="B45" s="52"/>
      <c r="C45" s="52"/>
      <c r="D45" s="52"/>
      <c r="E45" s="52"/>
      <c r="F45" s="52"/>
      <c r="G45" s="2"/>
    </row>
    <row r="46" spans="1:7" ht="27.75">
      <c r="A46" s="52" t="s">
        <v>41</v>
      </c>
      <c r="B46" s="52"/>
      <c r="C46" s="52"/>
      <c r="D46" s="52"/>
      <c r="E46" s="52"/>
      <c r="F46" s="52"/>
      <c r="G46" s="2"/>
    </row>
    <row r="47" spans="1:7" ht="27.75">
      <c r="A47" s="52" t="s">
        <v>50</v>
      </c>
      <c r="B47" s="52"/>
      <c r="C47" s="52"/>
      <c r="D47" s="52"/>
      <c r="E47" s="52"/>
      <c r="F47" s="52"/>
      <c r="G47" s="2"/>
    </row>
    <row r="48" ht="24">
      <c r="F48" s="36"/>
    </row>
  </sheetData>
  <sheetProtection selectLockedCells="1"/>
  <mergeCells count="23">
    <mergeCell ref="A6:F6"/>
    <mergeCell ref="A2:F2"/>
    <mergeCell ref="A3:F3"/>
    <mergeCell ref="A4:F4"/>
    <mergeCell ref="A5:F5"/>
    <mergeCell ref="B30:D30"/>
    <mergeCell ref="A7:B7"/>
    <mergeCell ref="D7:E7"/>
    <mergeCell ref="A8:B8"/>
    <mergeCell ref="D8:E8"/>
    <mergeCell ref="A9:B9"/>
    <mergeCell ref="D9:E9"/>
    <mergeCell ref="D10:E10"/>
    <mergeCell ref="D13:E13"/>
    <mergeCell ref="A18:B18"/>
    <mergeCell ref="A19:B19"/>
    <mergeCell ref="A20:B20"/>
    <mergeCell ref="A47:F47"/>
    <mergeCell ref="B31:D31"/>
    <mergeCell ref="B32:D32"/>
    <mergeCell ref="A43:F43"/>
    <mergeCell ref="A45:F45"/>
    <mergeCell ref="A46:F46"/>
  </mergeCells>
  <printOptions horizontalCentered="1"/>
  <pageMargins left="0" right="0" top="0.3937007874015748" bottom="0" header="0.31496062992125984" footer="0.31496062992125984"/>
  <pageSetup blackAndWhite="1"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siriwan</dc:creator>
  <cp:keywords/>
  <dc:description/>
  <cp:lastModifiedBy>KFRCOOP142</cp:lastModifiedBy>
  <cp:lastPrinted>2019-07-19T02:46:09Z</cp:lastPrinted>
  <dcterms:created xsi:type="dcterms:W3CDTF">2017-05-25T10:38:01Z</dcterms:created>
  <dcterms:modified xsi:type="dcterms:W3CDTF">2019-07-19T07:32:56Z</dcterms:modified>
  <cp:category/>
  <cp:version/>
  <cp:contentType/>
  <cp:contentStatus/>
</cp:coreProperties>
</file>