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<sst xmlns="http://schemas.openxmlformats.org/spreadsheetml/2006/main" count="53" uniqueCount="51">
  <si>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</si>
  <si>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</si>
  <si>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</si>
  <si>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</si>
  <si>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</si>
  <si>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</si>
  <si>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</si>
  <si>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</si>
  <si>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</si>
  <si>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</si>
  <si>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</si>
  <si>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</si>
  <si>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</si>
  <si>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</si>
  <si>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</si>
  <si>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</si>
  <si>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</si>
  <si>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</si>
  <si>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</si>
  <si>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</si>
  <si>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</si>
  <si>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</si>
  <si>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</si>
  <si>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</si>
  <si>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</si>
  <si>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</si>
  <si>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</si>
  <si>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</si>
  <si>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</si>
  <si>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</si>
  <si>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</si>
  <si>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</si>
  <si>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</si>
  <si>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</si>
  <si>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</si>
  <si>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</si>
  <si>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</si>
  <si>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</si>
  <si>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</si>
  <si>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</si>
  <si>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</si>
  <si>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</si>
  <si>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</si>
  <si>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</si>
  <si>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</si>
  <si>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</si>
  <si>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</si>
  <si>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ลูกหนี้อื่น - สุทธิ</t>
  </si>
  <si>
    <t>ดอกเบี้ยเงินให้กู้ค้างรับ - สุทธิ</t>
  </si>
  <si>
    <t>ณ วันที่ 28 กุมภาพันธ์ 2561</t>
  </si>
  <si>
    <t>9 มีนาคม 2561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</si>
</sst>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1">
      <selection activeCell="A47" sqref="A47:F47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53"/>
      <c r="B2" s="53"/>
      <c r="C2" s="53"/>
      <c r="D2" s="53"/>
      <c r="E2" s="53"/>
      <c r="F2" s="53"/>
    </row>
    <row r="3" spans="1:6" ht="30.75">
      <c r="A3" s="54" t="s">
        <v>38</v>
      </c>
      <c r="B3" s="54"/>
      <c r="C3" s="54"/>
      <c r="D3" s="54"/>
      <c r="E3" s="54"/>
      <c r="F3" s="54"/>
    </row>
    <row r="4" spans="1:6" ht="24">
      <c r="A4" s="55" t="s">
        <v>0</v>
      </c>
      <c r="B4" s="55"/>
      <c r="C4" s="55"/>
      <c r="D4" s="55"/>
      <c r="E4" s="55"/>
      <c r="F4" s="55"/>
    </row>
    <row r="5" spans="1:7" ht="27.75">
      <c r="A5" s="55" t="s">
        <v>49</v>
      </c>
      <c r="B5" s="55"/>
      <c r="C5" s="55"/>
      <c r="D5" s="55"/>
      <c r="E5" s="55"/>
      <c r="F5" s="55"/>
      <c r="G5" s="2"/>
    </row>
    <row r="6" spans="1:6" ht="25.5" customHeight="1">
      <c r="A6" s="52" t="s">
        <v>1</v>
      </c>
      <c r="B6" s="52"/>
      <c r="C6" s="52"/>
      <c r="D6" s="52"/>
      <c r="E6" s="52"/>
      <c r="F6" s="52"/>
    </row>
    <row r="7" spans="1:6" s="3" customFormat="1" ht="24">
      <c r="A7" s="57" t="s">
        <v>2</v>
      </c>
      <c r="B7" s="58"/>
      <c r="C7" s="19"/>
      <c r="D7" s="58" t="s">
        <v>3</v>
      </c>
      <c r="E7" s="58"/>
      <c r="F7" s="29"/>
    </row>
    <row r="8" spans="1:6" ht="24">
      <c r="A8" s="59" t="s">
        <v>4</v>
      </c>
      <c r="B8" s="60"/>
      <c r="C8" s="20">
        <v>112582.33383</v>
      </c>
      <c r="D8" s="60" t="s">
        <v>5</v>
      </c>
      <c r="E8" s="60"/>
      <c r="F8" s="45">
        <v>0</v>
      </c>
    </row>
    <row r="9" spans="1:6" ht="24">
      <c r="A9" s="59" t="s">
        <v>46</v>
      </c>
      <c r="B9" s="60"/>
      <c r="C9" s="21">
        <v>0</v>
      </c>
      <c r="D9" s="60" t="s">
        <v>6</v>
      </c>
      <c r="E9" s="60"/>
      <c r="F9" s="46">
        <v>944518.459</v>
      </c>
    </row>
    <row r="10" spans="1:6" ht="24">
      <c r="A10" s="6" t="s">
        <v>7</v>
      </c>
      <c r="B10" s="7"/>
      <c r="C10" s="21">
        <v>116847.1679</v>
      </c>
      <c r="D10" s="60" t="s">
        <v>8</v>
      </c>
      <c r="E10" s="60"/>
      <c r="F10" s="46">
        <v>4038570.08784</v>
      </c>
    </row>
    <row r="11" spans="1:6" ht="24">
      <c r="A11" s="6" t="s">
        <v>9</v>
      </c>
      <c r="B11" s="7"/>
      <c r="C11" s="21">
        <v>7463623.03665</v>
      </c>
      <c r="D11" s="7" t="s">
        <v>10</v>
      </c>
      <c r="E11" s="7"/>
      <c r="F11" s="47">
        <v>80653.40745</v>
      </c>
    </row>
    <row r="12" spans="1:6" ht="24">
      <c r="A12" s="50" t="s">
        <v>47</v>
      </c>
      <c r="B12" s="51"/>
      <c r="C12" s="21">
        <v>1.492</v>
      </c>
      <c r="D12" s="8" t="s">
        <v>12</v>
      </c>
      <c r="E12" s="8"/>
      <c r="F12" s="48">
        <f>SUM(F8:F11)</f>
        <v>5063741.95429</v>
      </c>
    </row>
    <row r="13" spans="1:6" ht="24">
      <c r="A13" s="50" t="s">
        <v>48</v>
      </c>
      <c r="B13" s="51"/>
      <c r="C13" s="21">
        <v>22.098</v>
      </c>
      <c r="D13" s="61" t="s">
        <v>14</v>
      </c>
      <c r="E13" s="61"/>
      <c r="F13" s="30"/>
    </row>
    <row r="14" spans="1:6" ht="24">
      <c r="A14" s="6" t="s">
        <v>11</v>
      </c>
      <c r="B14" s="7"/>
      <c r="C14" s="21">
        <v>790.39011</v>
      </c>
      <c r="D14" s="7" t="s">
        <v>16</v>
      </c>
      <c r="E14" s="7"/>
      <c r="F14" s="31">
        <v>2191573.74</v>
      </c>
    </row>
    <row r="15" spans="1:6" ht="24">
      <c r="A15" s="6" t="s">
        <v>13</v>
      </c>
      <c r="B15" s="7"/>
      <c r="C15" s="21">
        <v>1771.2915</v>
      </c>
      <c r="D15" s="7" t="s">
        <v>17</v>
      </c>
      <c r="E15" s="7"/>
      <c r="F15" s="31">
        <v>273315.36406</v>
      </c>
    </row>
    <row r="16" spans="1:6" ht="24">
      <c r="A16" s="6" t="s">
        <v>44</v>
      </c>
      <c r="B16" s="7"/>
      <c r="C16" s="21">
        <v>944.59292</v>
      </c>
      <c r="D16" s="7" t="s">
        <v>18</v>
      </c>
      <c r="E16" s="7"/>
      <c r="F16" s="31">
        <v>37283.52216</v>
      </c>
    </row>
    <row r="17" spans="1:6" ht="24">
      <c r="A17" s="43" t="s">
        <v>15</v>
      </c>
      <c r="B17" s="44"/>
      <c r="C17" s="21">
        <v>429.32503</v>
      </c>
      <c r="D17" s="44" t="s">
        <v>45</v>
      </c>
      <c r="E17" s="44"/>
      <c r="F17" s="49">
        <v>733.6679</v>
      </c>
    </row>
    <row r="18" spans="1:6" ht="24">
      <c r="A18" s="62"/>
      <c r="B18" s="63"/>
      <c r="C18" s="22"/>
      <c r="D18" s="7" t="s">
        <v>19</v>
      </c>
      <c r="E18" s="7"/>
      <c r="F18" s="32">
        <v>130363.47953</v>
      </c>
    </row>
    <row r="19" spans="1:6" ht="24">
      <c r="A19" s="62"/>
      <c r="B19" s="63"/>
      <c r="C19" s="23"/>
      <c r="D19" s="8" t="s">
        <v>20</v>
      </c>
      <c r="E19" s="9"/>
      <c r="F19" s="33">
        <f>SUM(F14:F18)</f>
        <v>2633269.7736500003</v>
      </c>
    </row>
    <row r="20" spans="1:6" ht="21.75" thickBot="1">
      <c r="A20" s="62" t="s">
        <v>21</v>
      </c>
      <c r="B20" s="63"/>
      <c r="C20" s="40">
        <f>SUM(C8:C19)</f>
        <v>7697011.72794</v>
      </c>
      <c r="D20" s="8" t="s">
        <v>22</v>
      </c>
      <c r="E20" s="9"/>
      <c r="F20" s="34">
        <f>SUM(F19,F12)</f>
        <v>7697011.727940001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6" t="s">
        <v>27</v>
      </c>
      <c r="C30" s="56"/>
      <c r="D30" s="56"/>
      <c r="E30" s="38"/>
      <c r="G30" s="4"/>
      <c r="H30" s="4"/>
      <c r="I30" s="4"/>
    </row>
    <row r="31" spans="2:5" ht="24" hidden="1">
      <c r="B31" s="56" t="s">
        <v>28</v>
      </c>
      <c r="C31" s="56"/>
      <c r="D31" s="56"/>
      <c r="E31" s="39"/>
    </row>
    <row r="32" spans="2:5" ht="24">
      <c r="B32" s="56" t="s">
        <v>37</v>
      </c>
      <c r="C32" s="56"/>
      <c r="D32" s="56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65" t="s">
        <v>31</v>
      </c>
      <c r="B43" s="65"/>
      <c r="C43" s="65"/>
      <c r="D43" s="65"/>
      <c r="E43" s="65"/>
      <c r="F43" s="65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64" t="s">
        <v>41</v>
      </c>
      <c r="B45" s="64"/>
      <c r="C45" s="64"/>
      <c r="D45" s="64"/>
      <c r="E45" s="64"/>
      <c r="F45" s="64"/>
      <c r="G45" s="2"/>
    </row>
    <row r="46" spans="1:7" ht="23.25">
      <c r="A46" s="64" t="s">
        <v>43</v>
      </c>
      <c r="B46" s="64"/>
      <c r="C46" s="64"/>
      <c r="D46" s="64"/>
      <c r="E46" s="64"/>
      <c r="F46" s="64"/>
      <c r="G46" s="2"/>
    </row>
    <row r="47" spans="1:7" ht="23.25">
      <c r="A47" s="64" t="s">
        <v>50</v>
      </c>
      <c r="B47" s="64"/>
      <c r="C47" s="64"/>
      <c r="D47" s="64"/>
      <c r="E47" s="64"/>
      <c r="F47" s="64"/>
      <c r="G47" s="2"/>
    </row>
    <row r="48" ht="24">
      <c r="F48" s="36"/>
    </row>
  </sheetData>
  <sheetProtection selectLockedCells="1"/>
  <mergeCells count="23">
    <mergeCell ref="A47:F47"/>
    <mergeCell ref="B31:D31"/>
    <mergeCell ref="B32:D32"/>
    <mergeCell ref="A43:F43"/>
    <mergeCell ref="A45:F45"/>
    <mergeCell ref="A46:F46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2018-03-09T02:44:17Z</cp:lastPrinted>
  <dcterms:created xsi:type="dcterms:W3CDTF">2017-05-25T10:38:01Z</dcterms:created>
  <dcterms:modified xsi:type="dcterms:W3CDTF">2018-03-09T02:44:35Z</dcterms:modified>
  <cp:category/>
  <cp:version/>
  <cp:contentType/>
  <cp:contentStatus/>
</cp:coreProperties>
</file>